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stifanic\Desktop\"/>
    </mc:Choice>
  </mc:AlternateContent>
  <bookViews>
    <workbookView xWindow="-120" yWindow="-120" windowWidth="29040" windowHeight="17790"/>
  </bookViews>
  <sheets>
    <sheet name="IR_Vrtic Radost 2_Drugi kat_v02" sheetId="1" r:id="rId1"/>
  </sheets>
  <definedNames>
    <definedName name="_ksd">#REF!</definedName>
    <definedName name="dsf">#REF!</definedName>
    <definedName name="geri">#REF!</definedName>
    <definedName name="H_g">#REF!</definedName>
    <definedName name="HH_g">#REF!</definedName>
    <definedName name="KS">#REF!</definedName>
    <definedName name="Uponor_Tacker">#REF!</definedName>
    <definedName name="v_ma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106" i="1" l="1"/>
  <c r="F64" i="1" l="1"/>
  <c r="F75" i="1"/>
  <c r="F53" i="1"/>
  <c r="F25" i="1"/>
  <c r="F36" i="1"/>
  <c r="F129" i="1" l="1"/>
  <c r="F127" i="1"/>
  <c r="F125" i="1"/>
  <c r="F116" i="1"/>
  <c r="F115" i="1"/>
  <c r="F110" i="1"/>
  <c r="F119" i="1"/>
  <c r="F14" i="1" l="1"/>
  <c r="F123" i="1" l="1"/>
  <c r="F131" i="1" s="1"/>
</calcChain>
</file>

<file path=xl/sharedStrings.xml><?xml version="1.0" encoding="utf-8"?>
<sst xmlns="http://schemas.openxmlformats.org/spreadsheetml/2006/main" count="148" uniqueCount="108">
  <si>
    <t>m</t>
  </si>
  <si>
    <t>kom</t>
  </si>
  <si>
    <t>kpl</t>
  </si>
  <si>
    <t>Red.br.</t>
  </si>
  <si>
    <t>Opis i sadržaj stavke</t>
  </si>
  <si>
    <t>Jed. mjere</t>
  </si>
  <si>
    <t>Jed. cijena</t>
  </si>
  <si>
    <t>Ukupno</t>
  </si>
  <si>
    <t>Kol</t>
  </si>
  <si>
    <t>2.1</t>
  </si>
  <si>
    <t>2.2</t>
  </si>
  <si>
    <t>UKUPNO</t>
  </si>
  <si>
    <t>2.3</t>
  </si>
  <si>
    <t>2.4</t>
  </si>
  <si>
    <t>2.5</t>
  </si>
  <si>
    <t>2.6</t>
  </si>
  <si>
    <t>2.7</t>
  </si>
  <si>
    <t>2.8</t>
  </si>
  <si>
    <t>Uključujući sve fitinge, spojni i pričvrsni materijal te odgovarajuću toplinsku izolaciju, sve za freon R410A kao rashladni medij, dušik za ispiranje cijevi tijekom zavarivanja</t>
  </si>
  <si>
    <t>Dobava i ugradnja bakrenih cijevi:</t>
  </si>
  <si>
    <t>PVC cijev za odvod kondenzata</t>
  </si>
  <si>
    <t>2.9</t>
  </si>
  <si>
    <t>2.10</t>
  </si>
  <si>
    <t>Bakrene cijevi sa izolacijom za klima sustav</t>
  </si>
  <si>
    <t xml:space="preserve">Dobava i ugradnja PVC32 cijev za kondenzat </t>
  </si>
  <si>
    <t>Cu cijevi s toplinskom izolacijom Ø9,52 mm</t>
  </si>
  <si>
    <t>Unutarnja zidna jedinica inverter sustava</t>
  </si>
  <si>
    <t>Priključci: 6,35/9,52mm</t>
  </si>
  <si>
    <t>Vanjska jedinica inverter sustava multisplit izvedbe</t>
  </si>
  <si>
    <t>S maskom,opremljena ventilatorom s 5-brzinskim elektromotorom, izmjenjivačem topline s direktnom ekspanzijom freona, te svim potrebnim elementima za zaštitu, kontrolu i regulaciju uređaja i temperature, sljedećih tehničkih značajki:</t>
  </si>
  <si>
    <t>Dobava i ugradnja unutarnje zidne jedinice
kao Mitsubishi Electric MSZ-AP25VG</t>
  </si>
  <si>
    <t>Qgr=1,0/3,2/4,1 kW</t>
  </si>
  <si>
    <t>Qhl=0,9/2,5/3,4 kW</t>
  </si>
  <si>
    <t>Vz=4,9/7,3/12,9 m3/min</t>
  </si>
  <si>
    <t>L=19/34/45 dB</t>
  </si>
  <si>
    <t>Dimenzije (dxšxv): 219x798x299mm</t>
  </si>
  <si>
    <t>m=10,5kg</t>
  </si>
  <si>
    <t>Cijevi za odvod kondenzata, skupa sa pripadajućim fazonskim komadima, uključivo izolacija zaštitnim termoizolacijskim plaštom, s parnom branom, debljine 4 mm, tip “Tubolit” s pripadajućim ljepilom i samoljepljivom trakom za cijevi.</t>
  </si>
  <si>
    <t>Komunikacijski kabeli između unutrašnjih i vanjskih jedinica, te između unutarnjih jedinica i daljinskih upravljača.</t>
  </si>
  <si>
    <t>PPJ 5x1.5 mm2</t>
  </si>
  <si>
    <t>Dobava i ugradnja PVC podžbukne priključne kutije za unutarnje klima jedinice.</t>
  </si>
  <si>
    <t>Cu cijevi s toplinskom izolacijom Ø6,35 mm</t>
  </si>
  <si>
    <t>Tlačna proba cjevovoda ispitnim tlakom 40 bar u trajanju 24 sata.</t>
  </si>
  <si>
    <t>Dobava i ugradnja sifona kondenzata
kao Huterrer &amp; Lechner HL138</t>
  </si>
  <si>
    <t>Puštanje u pogon i programiranje mikroprocesorske regulacije  rada klimatizacijskog sustava, postizanje idealnih radnih parametara, uključivo električno spajanje vanjske i unutrašnje jedinice klimatizacijskog sustava od strane ovlaštenog servisera sa već postavljenim ožičenjem.</t>
  </si>
  <si>
    <t>Qgr=8,6kW</t>
  </si>
  <si>
    <t>Dimenzije (dxšxv): 330x840x710mm</t>
  </si>
  <si>
    <t>Qhl=6,8kW</t>
  </si>
  <si>
    <t>L=53dB</t>
  </si>
  <si>
    <t>Nel,max=1,91kW (230V, 50Hz)</t>
  </si>
  <si>
    <t>Priključci: 3x6,35/3x9,52 mm</t>
  </si>
  <si>
    <t>m=58kg</t>
  </si>
  <si>
    <t>Dobava i ugradnja vanjske jedinice multisplit sustava
kao Mitsubishi electric MXZ-3F68VF3</t>
  </si>
  <si>
    <t>Dobava i ugradnja unutarnje zidne jedinice
kao Mitsubishi Electric MSZ-AP20VG</t>
  </si>
  <si>
    <t>Qgr=1,2/2,2/3,9 kW</t>
  </si>
  <si>
    <t>Qhl=0,9/2,0/3,0 kW</t>
  </si>
  <si>
    <t>Vz=3,7/4,4/5,0/6,0/6,8 m3/min</t>
  </si>
  <si>
    <t>L=21/26/30/35/42 dB</t>
  </si>
  <si>
    <t>Dimenzije (dxšxv): 178x760x250mm</t>
  </si>
  <si>
    <t>m=11kg</t>
  </si>
  <si>
    <t>2.11</t>
  </si>
  <si>
    <t>Za spajanje do 3 unutarnjih jedinica, namjenjenih za vanjsku montažu - zaštićena od vremenskih utjecaja, s ugrađenim inverter kompresorom, zrakom hlađenim kondenzatorom i svim potrebnim elementima za zaštitu i kontrolu, sljedećih tehničkih značajki:</t>
  </si>
  <si>
    <t>Za spajanje do 2 unutarnje jedinice, namjenjenih za vanjsku montažu - zaštićena od vremenskih utjecaja, s ugrađenim inverter kompresorom, zrakom hlađenim kondenzatorom i svim potrebnim elementima za zaštitu i kontrolu, sljedećih tehničkih značajki:</t>
  </si>
  <si>
    <t>Priključci: 2x6,35/3x9,52 mm</t>
  </si>
  <si>
    <t>Dimenzije (dxšxv): 285x800x550mm</t>
  </si>
  <si>
    <t>m=37kg</t>
  </si>
  <si>
    <t>dodaci i oprema</t>
  </si>
  <si>
    <t>boravišne prostorije, garderoba i prostor za osoblje</t>
  </si>
  <si>
    <t>boravišne prostorije i sanitarije za djecu</t>
  </si>
  <si>
    <t>Qgr=6,4kW</t>
  </si>
  <si>
    <t>Qhl=5,3kW</t>
  </si>
  <si>
    <t>L=51dB</t>
  </si>
  <si>
    <t>Nel,max=1,56kW (230V, 50Hz)</t>
  </si>
  <si>
    <t>Dobava i ugradnja vanjske jedinice multisplit sustava
kao Mitsubishi electric MXZ-2F53VF3</t>
  </si>
  <si>
    <t>2.12</t>
  </si>
  <si>
    <t>2.13</t>
  </si>
  <si>
    <t>Električna mrežica za podno grijanje</t>
  </si>
  <si>
    <t>Električna mreža za podno grijanje prikladna je za ugradnju ispod svih podova sa podnim pločicama.</t>
  </si>
  <si>
    <t xml:space="preserve">Tehničke karakteristike: </t>
  </si>
  <si>
    <t xml:space="preserve">• Nazivni kapacitet :160 W/m² </t>
  </si>
  <si>
    <t xml:space="preserve">• Nominalni napon: 230 V, AC </t>
  </si>
  <si>
    <t xml:space="preserve">• Sklopka: max. 16 A </t>
  </si>
  <si>
    <t xml:space="preserve">• Min. radijus savijanja: 30 mm </t>
  </si>
  <si>
    <t xml:space="preserve">• Min.udaljenost postavljanja: 60mm </t>
  </si>
  <si>
    <t xml:space="preserve">• Maks. radna temperatura: +90 °C </t>
  </si>
  <si>
    <t xml:space="preserve">• Min. temperatura postavljanja: +5 °C </t>
  </si>
  <si>
    <t xml:space="preserve">• Presjek vodiča spojnog kabela: 3 x 0,75 mm2 </t>
  </si>
  <si>
    <t xml:space="preserve">• Duljina spojnog kabela: 4,0 m </t>
  </si>
  <si>
    <t>• 3mm zaštićeni dvostruko jezgreni kabel sa priključkom od 4m</t>
  </si>
  <si>
    <t>• toplinski vodič s FEP električnom izolacijom</t>
  </si>
  <si>
    <t>• integrirani kabel na samoprianjajućoj foliji; 0,5 m širine</t>
  </si>
  <si>
    <t>• sa zaštitnom cijevi za podni osjetnik IPX7 - CE / VDE odobrenje</t>
  </si>
  <si>
    <t>Programabilni termostat za električno podno grijanje s podnim senzorom</t>
  </si>
  <si>
    <t>• montiran u zidu</t>
  </si>
  <si>
    <t>• Prikaz statusa trenutnog načina rada</t>
  </si>
  <si>
    <t>• Podni osjetnik s min / max ograničenjem</t>
  </si>
  <si>
    <t>• Uključen je izračun troškova za energiju</t>
  </si>
  <si>
    <t>• Zadana vrijednost temperature za optimalnu udobnost i energiju ušteda</t>
  </si>
  <si>
    <t>• Mogućnost programa za odmor "holiday mode"</t>
  </si>
  <si>
    <t>• Temperaturni raspon je 5 - 30 ° C</t>
  </si>
  <si>
    <t>• prekidanje struje 10A</t>
  </si>
  <si>
    <t>• Klasa zaštite kućišta IP 30 / izolirana</t>
  </si>
  <si>
    <t>Dobava i ugradnja električnog podnog grijanja, mrežica
kao Uponor Comfort E cable mat + termostat T87-IF</t>
  </si>
  <si>
    <t>COMFORT E CABLE MAT SET T-87IF 160-3m2</t>
  </si>
  <si>
    <t>Električne sobne grijalica, konvekcijska</t>
  </si>
  <si>
    <t>Toplinski učinak: 750W
Nel,max=0,75kW (230V, 50Hz), IP24
Dimenzije (dxšxv): 426x100x450mm
m=5kg</t>
  </si>
  <si>
    <t>Dobava i ugradnja električne grijalice
kao Vaillant eloMENT VER 750/5</t>
  </si>
  <si>
    <t>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</si>
</sst>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0"/>
      <color rgb="FF000000"/>
      <name val="Arial2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9" fillId="0" borderId="0"/>
    <xf numFmtId="0" fontId="9" fillId="0" borderId="0">
      <alignment vertical="center"/>
    </xf>
    <xf numFmtId="0" fontId="10" fillId="0" borderId="0"/>
    <xf numFmtId="0" fontId="1" fillId="0" borderId="0"/>
    <xf numFmtId="0" fontId="11" fillId="0" borderId="0">
      <alignment horizontal="justify" vertical="top" wrapText="1"/>
    </xf>
    <xf numFmtId="0" fontId="12" fillId="0" borderId="0"/>
    <xf numFmtId="0" fontId="1" fillId="0" borderId="0"/>
    <xf numFmtId="0" fontId="13" fillId="0" borderId="0"/>
    <xf numFmtId="0" fontId="15" fillId="0" borderId="0" applyNumberFormat="0" applyBorder="0" applyProtection="0"/>
    <xf numFmtId="0" fontId="16" fillId="0" borderId="0"/>
    <xf numFmtId="0" fontId="17" fillId="0" borderId="0" applyNumberFormat="0" applyBorder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49" fontId="4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</cellXfs>
  <cellStyles count="13">
    <cellStyle name="kolona B" xfId="6"/>
    <cellStyle name="Normal 10 2" xfId="5"/>
    <cellStyle name="Normal 19 10" xfId="11"/>
    <cellStyle name="Normal 3 18" xfId="12"/>
    <cellStyle name="Normal 4" xfId="10"/>
    <cellStyle name="Normal 59" xfId="4"/>
    <cellStyle name="Normal_Sheet1" xfId="2"/>
    <cellStyle name="Normalno" xfId="0" builtinId="0"/>
    <cellStyle name="Normalno 12" xfId="1"/>
    <cellStyle name="Normalno 2" xfId="3"/>
    <cellStyle name="Normalno 3" xfId="7"/>
    <cellStyle name="Obično 3" xfId="8"/>
    <cellStyle name="Obično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showWhiteSpace="0" view="pageLayout" topLeftCell="A115" zoomScaleNormal="100" zoomScaleSheetLayoutView="100" workbookViewId="0">
      <selection activeCell="E136" sqref="E136"/>
    </sheetView>
  </sheetViews>
  <sheetFormatPr defaultColWidth="9.140625" defaultRowHeight="12"/>
  <cols>
    <col min="1" max="1" width="4.85546875" style="20" customWidth="1"/>
    <col min="2" max="2" width="45.140625" style="22" customWidth="1"/>
    <col min="3" max="3" width="6.28515625" style="2" customWidth="1"/>
    <col min="4" max="4" width="6.28515625" style="3" customWidth="1"/>
    <col min="5" max="5" width="13.7109375" style="11" customWidth="1"/>
    <col min="6" max="6" width="13.7109375" style="4" customWidth="1"/>
    <col min="7" max="16384" width="9.140625" style="1"/>
  </cols>
  <sheetData>
    <row r="1" spans="1:6" ht="24.75" thickBot="1">
      <c r="A1" s="23" t="s">
        <v>3</v>
      </c>
      <c r="B1" s="24" t="s">
        <v>4</v>
      </c>
      <c r="C1" s="25" t="s">
        <v>5</v>
      </c>
      <c r="D1" s="26" t="s">
        <v>8</v>
      </c>
      <c r="E1" s="27" t="s">
        <v>6</v>
      </c>
      <c r="F1" s="27" t="s">
        <v>7</v>
      </c>
    </row>
    <row r="2" spans="1:6">
      <c r="A2" s="16"/>
      <c r="B2" s="15"/>
      <c r="E2" s="4"/>
    </row>
    <row r="3" spans="1:6">
      <c r="A3" s="16"/>
      <c r="B3" s="15" t="s">
        <v>67</v>
      </c>
      <c r="E3" s="4"/>
    </row>
    <row r="4" spans="1:6">
      <c r="A4" s="16"/>
      <c r="B4" s="15"/>
      <c r="E4" s="4"/>
    </row>
    <row r="5" spans="1:6">
      <c r="A5" s="18" t="s">
        <v>9</v>
      </c>
      <c r="B5" s="14" t="s">
        <v>28</v>
      </c>
      <c r="E5" s="4"/>
    </row>
    <row r="6" spans="1:6" ht="60">
      <c r="A6" s="18"/>
      <c r="B6" s="14" t="s">
        <v>61</v>
      </c>
      <c r="E6" s="4"/>
    </row>
    <row r="7" spans="1:6">
      <c r="A7" s="18"/>
      <c r="B7" s="14" t="s">
        <v>45</v>
      </c>
      <c r="E7" s="4"/>
    </row>
    <row r="8" spans="1:6">
      <c r="A8" s="18"/>
      <c r="B8" s="14" t="s">
        <v>47</v>
      </c>
      <c r="E8" s="4"/>
    </row>
    <row r="9" spans="1:6">
      <c r="A9" s="18"/>
      <c r="B9" s="14" t="s">
        <v>48</v>
      </c>
      <c r="E9" s="4"/>
    </row>
    <row r="10" spans="1:6">
      <c r="A10" s="18"/>
      <c r="B10" s="14" t="s">
        <v>49</v>
      </c>
      <c r="E10" s="4"/>
    </row>
    <row r="11" spans="1:6">
      <c r="A11" s="18"/>
      <c r="B11" s="14" t="s">
        <v>50</v>
      </c>
      <c r="E11" s="4"/>
    </row>
    <row r="12" spans="1:6">
      <c r="A12" s="18"/>
      <c r="B12" s="14" t="s">
        <v>46</v>
      </c>
      <c r="E12" s="4"/>
    </row>
    <row r="13" spans="1:6">
      <c r="A13" s="18"/>
      <c r="B13" s="14" t="s">
        <v>51</v>
      </c>
      <c r="E13" s="4"/>
    </row>
    <row r="14" spans="1:6" ht="24">
      <c r="A14" s="18"/>
      <c r="B14" s="14" t="s">
        <v>52</v>
      </c>
      <c r="C14" s="5" t="s">
        <v>1</v>
      </c>
      <c r="D14" s="6">
        <v>1</v>
      </c>
      <c r="E14" s="7"/>
      <c r="F14" s="7">
        <f>D14*E14</f>
        <v>0</v>
      </c>
    </row>
    <row r="15" spans="1:6">
      <c r="A15" s="18"/>
      <c r="B15" s="14"/>
      <c r="C15" s="5"/>
      <c r="D15" s="6"/>
      <c r="E15" s="7"/>
      <c r="F15" s="7"/>
    </row>
    <row r="16" spans="1:6">
      <c r="A16" s="18" t="s">
        <v>10</v>
      </c>
      <c r="B16" s="14" t="s">
        <v>26</v>
      </c>
      <c r="E16" s="4"/>
    </row>
    <row r="17" spans="1:6" ht="60">
      <c r="A17" s="18"/>
      <c r="B17" s="14" t="s">
        <v>29</v>
      </c>
      <c r="E17" s="4"/>
    </row>
    <row r="18" spans="1:6">
      <c r="A18" s="18"/>
      <c r="B18" s="14" t="s">
        <v>31</v>
      </c>
      <c r="E18" s="4"/>
    </row>
    <row r="19" spans="1:6">
      <c r="A19" s="18"/>
      <c r="B19" s="14" t="s">
        <v>32</v>
      </c>
      <c r="E19" s="4"/>
    </row>
    <row r="20" spans="1:6">
      <c r="A20" s="18"/>
      <c r="B20" s="14" t="s">
        <v>33</v>
      </c>
      <c r="E20" s="4"/>
    </row>
    <row r="21" spans="1:6">
      <c r="B21" s="22" t="s">
        <v>34</v>
      </c>
    </row>
    <row r="22" spans="1:6">
      <c r="A22" s="18"/>
      <c r="B22" s="14" t="s">
        <v>27</v>
      </c>
      <c r="E22" s="4"/>
    </row>
    <row r="23" spans="1:6">
      <c r="A23" s="18"/>
      <c r="B23" s="14" t="s">
        <v>35</v>
      </c>
      <c r="E23" s="4"/>
    </row>
    <row r="24" spans="1:6">
      <c r="A24" s="18"/>
      <c r="B24" s="14" t="s">
        <v>36</v>
      </c>
      <c r="E24" s="4"/>
    </row>
    <row r="25" spans="1:6" ht="24">
      <c r="A25" s="18"/>
      <c r="B25" s="14" t="s">
        <v>30</v>
      </c>
      <c r="C25" s="5" t="s">
        <v>1</v>
      </c>
      <c r="D25" s="6">
        <v>2</v>
      </c>
      <c r="E25" s="7"/>
      <c r="F25" s="7">
        <f>D25*E25</f>
        <v>0</v>
      </c>
    </row>
    <row r="26" spans="1:6">
      <c r="A26" s="18"/>
      <c r="B26" s="14"/>
      <c r="C26" s="5"/>
      <c r="D26" s="6"/>
      <c r="E26" s="7"/>
      <c r="F26" s="7"/>
    </row>
    <row r="27" spans="1:6">
      <c r="A27" s="18" t="s">
        <v>12</v>
      </c>
      <c r="B27" s="14" t="s">
        <v>26</v>
      </c>
      <c r="E27" s="4"/>
    </row>
    <row r="28" spans="1:6" ht="60">
      <c r="A28" s="18"/>
      <c r="B28" s="14" t="s">
        <v>29</v>
      </c>
      <c r="E28" s="4"/>
    </row>
    <row r="29" spans="1:6">
      <c r="A29" s="18"/>
      <c r="B29" s="14" t="s">
        <v>54</v>
      </c>
      <c r="E29" s="4"/>
    </row>
    <row r="30" spans="1:6">
      <c r="A30" s="18"/>
      <c r="B30" s="14" t="s">
        <v>55</v>
      </c>
      <c r="E30" s="4"/>
    </row>
    <row r="31" spans="1:6">
      <c r="A31" s="18"/>
      <c r="B31" s="14" t="s">
        <v>56</v>
      </c>
      <c r="E31" s="4"/>
    </row>
    <row r="32" spans="1:6">
      <c r="B32" s="22" t="s">
        <v>57</v>
      </c>
    </row>
    <row r="33" spans="1:6">
      <c r="A33" s="18"/>
      <c r="B33" s="14" t="s">
        <v>27</v>
      </c>
      <c r="E33" s="4"/>
    </row>
    <row r="34" spans="1:6">
      <c r="A34" s="18"/>
      <c r="B34" s="14" t="s">
        <v>58</v>
      </c>
      <c r="E34" s="4"/>
    </row>
    <row r="35" spans="1:6">
      <c r="A35" s="18"/>
      <c r="B35" s="14" t="s">
        <v>59</v>
      </c>
      <c r="E35" s="4"/>
    </row>
    <row r="36" spans="1:6" ht="24">
      <c r="A36" s="18"/>
      <c r="B36" s="14" t="s">
        <v>53</v>
      </c>
      <c r="C36" s="5" t="s">
        <v>1</v>
      </c>
      <c r="D36" s="6">
        <v>1</v>
      </c>
      <c r="E36" s="7"/>
      <c r="F36" s="7">
        <f>D36*E36</f>
        <v>0</v>
      </c>
    </row>
    <row r="37" spans="1:6" s="42" customFormat="1">
      <c r="A37" s="38"/>
      <c r="B37" s="39"/>
      <c r="C37" s="40"/>
      <c r="D37" s="40"/>
      <c r="E37" s="41"/>
      <c r="F37" s="41"/>
    </row>
    <row r="38" spans="1:6" s="42" customFormat="1">
      <c r="A38" s="29" t="s">
        <v>13</v>
      </c>
      <c r="B38" s="39" t="s">
        <v>104</v>
      </c>
      <c r="C38" s="40"/>
      <c r="D38" s="40"/>
      <c r="E38" s="41"/>
      <c r="F38" s="41"/>
    </row>
    <row r="39" spans="1:6" s="42" customFormat="1" ht="48">
      <c r="A39" s="38"/>
      <c r="B39" s="39" t="s">
        <v>105</v>
      </c>
      <c r="C39" s="40"/>
      <c r="D39" s="40"/>
      <c r="E39" s="41"/>
      <c r="F39" s="41"/>
    </row>
    <row r="40" spans="1:6" s="42" customFormat="1" ht="24">
      <c r="A40" s="38"/>
      <c r="B40" s="39" t="s">
        <v>106</v>
      </c>
      <c r="C40" s="40" t="s">
        <v>1</v>
      </c>
      <c r="D40" s="40">
        <v>1</v>
      </c>
      <c r="E40" s="41"/>
      <c r="F40" s="41">
        <f>D40*E40</f>
        <v>0</v>
      </c>
    </row>
    <row r="41" spans="1:6">
      <c r="A41" s="1"/>
      <c r="B41" s="1"/>
      <c r="C41" s="1"/>
      <c r="D41" s="1"/>
      <c r="E41" s="1"/>
      <c r="F41" s="1"/>
    </row>
    <row r="42" spans="1:6">
      <c r="A42" s="1"/>
      <c r="B42" s="15" t="s">
        <v>68</v>
      </c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8" t="s">
        <v>14</v>
      </c>
      <c r="B44" s="14" t="s">
        <v>28</v>
      </c>
      <c r="E44" s="4"/>
    </row>
    <row r="45" spans="1:6" ht="60">
      <c r="A45" s="18"/>
      <c r="B45" s="14" t="s">
        <v>62</v>
      </c>
      <c r="E45" s="4"/>
    </row>
    <row r="46" spans="1:6">
      <c r="A46" s="18"/>
      <c r="B46" s="14" t="s">
        <v>69</v>
      </c>
      <c r="E46" s="4"/>
    </row>
    <row r="47" spans="1:6">
      <c r="A47" s="18"/>
      <c r="B47" s="14" t="s">
        <v>70</v>
      </c>
      <c r="E47" s="4"/>
    </row>
    <row r="48" spans="1:6">
      <c r="A48" s="18"/>
      <c r="B48" s="14" t="s">
        <v>71</v>
      </c>
      <c r="E48" s="4"/>
    </row>
    <row r="49" spans="1:6">
      <c r="A49" s="18"/>
      <c r="B49" s="14" t="s">
        <v>72</v>
      </c>
      <c r="E49" s="4"/>
    </row>
    <row r="50" spans="1:6">
      <c r="A50" s="18"/>
      <c r="B50" s="14" t="s">
        <v>63</v>
      </c>
      <c r="E50" s="4"/>
    </row>
    <row r="51" spans="1:6">
      <c r="A51" s="18"/>
      <c r="B51" s="14" t="s">
        <v>64</v>
      </c>
      <c r="E51" s="4"/>
    </row>
    <row r="52" spans="1:6">
      <c r="A52" s="18"/>
      <c r="B52" s="14" t="s">
        <v>65</v>
      </c>
      <c r="E52" s="4"/>
    </row>
    <row r="53" spans="1:6" ht="24">
      <c r="A53" s="18"/>
      <c r="B53" s="14" t="s">
        <v>73</v>
      </c>
      <c r="C53" s="5" t="s">
        <v>1</v>
      </c>
      <c r="D53" s="6">
        <v>1</v>
      </c>
      <c r="E53" s="7"/>
      <c r="F53" s="7">
        <f>D53*E53</f>
        <v>0</v>
      </c>
    </row>
    <row r="54" spans="1:6">
      <c r="A54" s="18"/>
      <c r="B54" s="14"/>
      <c r="C54" s="5"/>
      <c r="D54" s="6"/>
      <c r="E54" s="7"/>
      <c r="F54" s="7"/>
    </row>
    <row r="55" spans="1:6">
      <c r="A55" s="18" t="s">
        <v>15</v>
      </c>
      <c r="B55" s="14" t="s">
        <v>26</v>
      </c>
      <c r="E55" s="4"/>
    </row>
    <row r="56" spans="1:6" ht="60">
      <c r="A56" s="18"/>
      <c r="B56" s="14" t="s">
        <v>29</v>
      </c>
      <c r="E56" s="4"/>
    </row>
    <row r="57" spans="1:6">
      <c r="A57" s="18"/>
      <c r="B57" s="14" t="s">
        <v>31</v>
      </c>
      <c r="E57" s="4"/>
    </row>
    <row r="58" spans="1:6">
      <c r="A58" s="18"/>
      <c r="B58" s="14" t="s">
        <v>32</v>
      </c>
      <c r="E58" s="4"/>
    </row>
    <row r="59" spans="1:6">
      <c r="A59" s="18"/>
      <c r="B59" s="14" t="s">
        <v>33</v>
      </c>
      <c r="E59" s="4"/>
    </row>
    <row r="60" spans="1:6">
      <c r="B60" s="22" t="s">
        <v>34</v>
      </c>
    </row>
    <row r="61" spans="1:6">
      <c r="A61" s="18"/>
      <c r="B61" s="14" t="s">
        <v>27</v>
      </c>
      <c r="E61" s="4"/>
    </row>
    <row r="62" spans="1:6">
      <c r="A62" s="18"/>
      <c r="B62" s="14" t="s">
        <v>35</v>
      </c>
      <c r="E62" s="4"/>
    </row>
    <row r="63" spans="1:6">
      <c r="A63" s="18"/>
      <c r="B63" s="14" t="s">
        <v>36</v>
      </c>
      <c r="E63" s="4"/>
    </row>
    <row r="64" spans="1:6" ht="24">
      <c r="A64" s="18"/>
      <c r="B64" s="14" t="s">
        <v>30</v>
      </c>
      <c r="C64" s="5" t="s">
        <v>1</v>
      </c>
      <c r="D64" s="6">
        <v>1</v>
      </c>
      <c r="E64" s="7"/>
      <c r="F64" s="7">
        <f>D64*E64</f>
        <v>0</v>
      </c>
    </row>
    <row r="65" spans="1:6">
      <c r="A65" s="1"/>
      <c r="B65" s="1"/>
      <c r="C65" s="1"/>
      <c r="D65" s="1"/>
      <c r="E65" s="1"/>
      <c r="F65" s="1"/>
    </row>
    <row r="66" spans="1:6">
      <c r="A66" s="18" t="s">
        <v>16</v>
      </c>
      <c r="B66" s="14" t="s">
        <v>26</v>
      </c>
      <c r="E66" s="4"/>
    </row>
    <row r="67" spans="1:6" ht="60">
      <c r="A67" s="18"/>
      <c r="B67" s="14" t="s">
        <v>29</v>
      </c>
      <c r="E67" s="4"/>
    </row>
    <row r="68" spans="1:6">
      <c r="A68" s="18"/>
      <c r="B68" s="14" t="s">
        <v>54</v>
      </c>
      <c r="E68" s="4"/>
    </row>
    <row r="69" spans="1:6">
      <c r="A69" s="18"/>
      <c r="B69" s="14" t="s">
        <v>55</v>
      </c>
      <c r="E69" s="4"/>
    </row>
    <row r="70" spans="1:6">
      <c r="A70" s="18"/>
      <c r="B70" s="14" t="s">
        <v>56</v>
      </c>
      <c r="E70" s="4"/>
    </row>
    <row r="71" spans="1:6">
      <c r="B71" s="22" t="s">
        <v>57</v>
      </c>
    </row>
    <row r="72" spans="1:6">
      <c r="A72" s="18"/>
      <c r="B72" s="14" t="s">
        <v>27</v>
      </c>
      <c r="E72" s="4"/>
    </row>
    <row r="73" spans="1:6">
      <c r="A73" s="18"/>
      <c r="B73" s="14" t="s">
        <v>58</v>
      </c>
      <c r="E73" s="4"/>
    </row>
    <row r="74" spans="1:6">
      <c r="A74" s="18"/>
      <c r="B74" s="14" t="s">
        <v>59</v>
      </c>
      <c r="E74" s="4"/>
    </row>
    <row r="75" spans="1:6" ht="24">
      <c r="A75" s="18"/>
      <c r="B75" s="14" t="s">
        <v>53</v>
      </c>
      <c r="C75" s="5" t="s">
        <v>1</v>
      </c>
      <c r="D75" s="6">
        <v>1</v>
      </c>
      <c r="E75" s="7"/>
      <c r="F75" s="7">
        <f>D75*E75</f>
        <v>0</v>
      </c>
    </row>
    <row r="76" spans="1:6">
      <c r="A76" s="18"/>
      <c r="B76" s="14"/>
      <c r="C76" s="5"/>
      <c r="D76" s="6"/>
      <c r="E76" s="7"/>
      <c r="F76" s="7"/>
    </row>
    <row r="77" spans="1:6" s="34" customFormat="1">
      <c r="A77" s="29" t="s">
        <v>17</v>
      </c>
      <c r="B77" s="30" t="s">
        <v>76</v>
      </c>
      <c r="C77" s="31"/>
      <c r="D77" s="31"/>
      <c r="E77" s="32"/>
      <c r="F77" s="33"/>
    </row>
    <row r="78" spans="1:6" s="34" customFormat="1" ht="24">
      <c r="A78" s="29"/>
      <c r="B78" s="30" t="s">
        <v>77</v>
      </c>
      <c r="C78" s="31"/>
      <c r="D78" s="31"/>
      <c r="E78" s="32"/>
      <c r="F78" s="33"/>
    </row>
    <row r="79" spans="1:6" s="34" customFormat="1">
      <c r="A79" s="29"/>
      <c r="B79" s="30" t="s">
        <v>78</v>
      </c>
      <c r="C79" s="31"/>
      <c r="D79" s="31"/>
      <c r="E79" s="32"/>
      <c r="F79" s="33"/>
    </row>
    <row r="80" spans="1:6" s="34" customFormat="1">
      <c r="A80" s="29"/>
      <c r="B80" s="30" t="s">
        <v>79</v>
      </c>
      <c r="C80" s="31"/>
      <c r="D80" s="31"/>
      <c r="E80" s="32"/>
      <c r="F80" s="33"/>
    </row>
    <row r="81" spans="1:6" s="34" customFormat="1">
      <c r="A81" s="29"/>
      <c r="B81" s="30" t="s">
        <v>80</v>
      </c>
      <c r="C81" s="31"/>
      <c r="D81" s="31"/>
      <c r="E81" s="32"/>
      <c r="F81" s="33"/>
    </row>
    <row r="82" spans="1:6" s="34" customFormat="1">
      <c r="A82" s="29"/>
      <c r="B82" s="30" t="s">
        <v>81</v>
      </c>
      <c r="C82" s="31"/>
      <c r="D82" s="31"/>
      <c r="E82" s="32"/>
      <c r="F82" s="33"/>
    </row>
    <row r="83" spans="1:6" s="34" customFormat="1">
      <c r="A83" s="29"/>
      <c r="B83" s="30" t="s">
        <v>82</v>
      </c>
      <c r="C83" s="31"/>
      <c r="D83" s="31"/>
      <c r="E83" s="32"/>
      <c r="F83" s="33"/>
    </row>
    <row r="84" spans="1:6" s="34" customFormat="1">
      <c r="A84" s="29"/>
      <c r="B84" s="30" t="s">
        <v>83</v>
      </c>
      <c r="C84" s="31"/>
      <c r="D84" s="31"/>
      <c r="E84" s="32"/>
      <c r="F84" s="33"/>
    </row>
    <row r="85" spans="1:6" s="34" customFormat="1">
      <c r="A85" s="29"/>
      <c r="B85" s="30" t="s">
        <v>84</v>
      </c>
      <c r="C85" s="31"/>
      <c r="D85" s="31"/>
      <c r="E85" s="32"/>
      <c r="F85" s="33"/>
    </row>
    <row r="86" spans="1:6" s="34" customFormat="1">
      <c r="A86" s="29"/>
      <c r="B86" s="30" t="s">
        <v>85</v>
      </c>
      <c r="C86" s="31"/>
      <c r="D86" s="31"/>
      <c r="E86" s="32"/>
      <c r="F86" s="33"/>
    </row>
    <row r="87" spans="1:6" s="34" customFormat="1">
      <c r="A87" s="29"/>
      <c r="B87" s="30" t="s">
        <v>86</v>
      </c>
      <c r="C87" s="31"/>
      <c r="D87" s="31"/>
      <c r="E87" s="32"/>
      <c r="F87" s="33"/>
    </row>
    <row r="88" spans="1:6" s="34" customFormat="1">
      <c r="A88" s="29"/>
      <c r="B88" s="30" t="s">
        <v>87</v>
      </c>
      <c r="C88" s="31"/>
      <c r="D88" s="31"/>
      <c r="E88" s="32"/>
      <c r="F88" s="33"/>
    </row>
    <row r="89" spans="1:6" s="34" customFormat="1" ht="24">
      <c r="A89" s="29"/>
      <c r="B89" s="30" t="s">
        <v>88</v>
      </c>
      <c r="C89" s="31"/>
      <c r="D89" s="31"/>
      <c r="E89" s="32"/>
      <c r="F89" s="33"/>
    </row>
    <row r="90" spans="1:6" s="34" customFormat="1">
      <c r="A90" s="29"/>
      <c r="B90" s="30" t="s">
        <v>89</v>
      </c>
      <c r="C90" s="31"/>
      <c r="D90" s="31"/>
      <c r="E90" s="32"/>
      <c r="F90" s="33"/>
    </row>
    <row r="91" spans="1:6" s="34" customFormat="1" ht="24">
      <c r="A91" s="29"/>
      <c r="B91" s="30" t="s">
        <v>90</v>
      </c>
      <c r="C91" s="31"/>
      <c r="D91" s="31"/>
      <c r="E91" s="32"/>
      <c r="F91" s="33"/>
    </row>
    <row r="92" spans="1:6" s="34" customFormat="1" ht="24">
      <c r="A92" s="29"/>
      <c r="B92" s="30" t="s">
        <v>91</v>
      </c>
      <c r="C92" s="31"/>
      <c r="D92" s="31"/>
      <c r="E92" s="32"/>
      <c r="F92" s="33"/>
    </row>
    <row r="93" spans="1:6" s="34" customFormat="1" ht="24">
      <c r="A93" s="29"/>
      <c r="B93" s="30" t="s">
        <v>92</v>
      </c>
      <c r="C93" s="31"/>
      <c r="D93" s="31"/>
      <c r="E93" s="32"/>
      <c r="F93" s="33"/>
    </row>
    <row r="94" spans="1:6" s="34" customFormat="1">
      <c r="A94" s="29"/>
      <c r="B94" s="30" t="s">
        <v>93</v>
      </c>
      <c r="C94" s="31"/>
      <c r="D94" s="31"/>
      <c r="E94" s="32"/>
      <c r="F94" s="33"/>
    </row>
    <row r="95" spans="1:6" s="34" customFormat="1">
      <c r="A95" s="29"/>
      <c r="B95" s="30" t="s">
        <v>94</v>
      </c>
      <c r="C95" s="31"/>
      <c r="D95" s="31"/>
      <c r="E95" s="32"/>
      <c r="F95" s="33"/>
    </row>
    <row r="96" spans="1:6" s="34" customFormat="1">
      <c r="A96" s="29"/>
      <c r="B96" s="30" t="s">
        <v>95</v>
      </c>
      <c r="C96" s="31"/>
      <c r="D96" s="31"/>
      <c r="E96" s="32"/>
      <c r="F96" s="33"/>
    </row>
    <row r="97" spans="1:6" s="34" customFormat="1">
      <c r="A97" s="29"/>
      <c r="B97" s="30" t="s">
        <v>96</v>
      </c>
      <c r="C97" s="31"/>
      <c r="D97" s="31"/>
      <c r="E97" s="32"/>
      <c r="F97" s="33"/>
    </row>
    <row r="98" spans="1:6" s="34" customFormat="1" ht="24">
      <c r="A98" s="29"/>
      <c r="B98" s="30" t="s">
        <v>97</v>
      </c>
      <c r="C98" s="31"/>
      <c r="D98" s="31"/>
      <c r="E98" s="32"/>
      <c r="F98" s="33"/>
    </row>
    <row r="99" spans="1:6" s="34" customFormat="1">
      <c r="A99" s="29"/>
      <c r="B99" s="30" t="s">
        <v>98</v>
      </c>
      <c r="C99" s="31"/>
      <c r="D99" s="31"/>
      <c r="E99" s="32"/>
      <c r="F99" s="33"/>
    </row>
    <row r="100" spans="1:6" s="34" customFormat="1">
      <c r="A100" s="29"/>
      <c r="B100" s="30" t="s">
        <v>99</v>
      </c>
      <c r="C100" s="31"/>
      <c r="D100" s="31"/>
      <c r="E100" s="32"/>
      <c r="F100" s="33"/>
    </row>
    <row r="101" spans="1:6" s="34" customFormat="1">
      <c r="A101" s="29"/>
      <c r="B101" s="34" t="s">
        <v>100</v>
      </c>
      <c r="C101" s="31"/>
      <c r="D101" s="31"/>
      <c r="E101" s="32"/>
      <c r="F101" s="33"/>
    </row>
    <row r="102" spans="1:6" s="34" customFormat="1">
      <c r="A102" s="29"/>
      <c r="B102" s="34" t="s">
        <v>101</v>
      </c>
      <c r="C102" s="31"/>
      <c r="D102" s="31"/>
      <c r="E102" s="32"/>
      <c r="F102" s="33"/>
    </row>
    <row r="103" spans="1:6" s="34" customFormat="1">
      <c r="A103" s="29"/>
      <c r="B103" s="30" t="s">
        <v>100</v>
      </c>
      <c r="C103" s="31"/>
      <c r="D103" s="31"/>
      <c r="E103" s="32"/>
      <c r="F103" s="33"/>
    </row>
    <row r="104" spans="1:6" s="34" customFormat="1">
      <c r="A104" s="29"/>
      <c r="B104" s="30" t="s">
        <v>101</v>
      </c>
      <c r="C104" s="31"/>
      <c r="D104" s="31"/>
      <c r="E104" s="32"/>
      <c r="F104" s="33"/>
    </row>
    <row r="105" spans="1:6" s="34" customFormat="1" ht="24">
      <c r="A105" s="29"/>
      <c r="B105" s="30" t="s">
        <v>102</v>
      </c>
      <c r="C105" s="31"/>
      <c r="D105" s="31"/>
      <c r="E105" s="32"/>
      <c r="F105" s="33"/>
    </row>
    <row r="106" spans="1:6" s="34" customFormat="1">
      <c r="A106" s="29"/>
      <c r="B106" s="35" t="s">
        <v>103</v>
      </c>
      <c r="C106" s="36" t="s">
        <v>1</v>
      </c>
      <c r="D106" s="36">
        <v>3</v>
      </c>
      <c r="E106" s="37"/>
      <c r="F106" s="37">
        <f t="shared" ref="F106" si="0">D106*E106</f>
        <v>0</v>
      </c>
    </row>
    <row r="108" spans="1:6">
      <c r="A108" s="18"/>
      <c r="B108" s="15" t="s">
        <v>66</v>
      </c>
      <c r="E108" s="4"/>
    </row>
    <row r="109" spans="1:6">
      <c r="A109" s="18"/>
      <c r="B109" s="14"/>
      <c r="E109" s="4"/>
    </row>
    <row r="110" spans="1:6" ht="24">
      <c r="A110" s="28" t="s">
        <v>21</v>
      </c>
      <c r="B110" s="14" t="s">
        <v>40</v>
      </c>
      <c r="C110" s="5" t="s">
        <v>1</v>
      </c>
      <c r="D110" s="6">
        <v>5</v>
      </c>
      <c r="E110" s="7"/>
      <c r="F110" s="7">
        <f>D110*E110</f>
        <v>0</v>
      </c>
    </row>
    <row r="111" spans="1:6">
      <c r="A111" s="1"/>
      <c r="B111" s="1"/>
      <c r="C111" s="1"/>
      <c r="D111" s="1"/>
      <c r="E111" s="1"/>
      <c r="F111" s="1"/>
    </row>
    <row r="112" spans="1:6">
      <c r="A112" s="18" t="s">
        <v>22</v>
      </c>
      <c r="B112" s="14" t="s">
        <v>23</v>
      </c>
      <c r="C112" s="5"/>
      <c r="D112" s="6"/>
      <c r="E112" s="7"/>
      <c r="F112" s="7"/>
    </row>
    <row r="113" spans="1:6" ht="48">
      <c r="A113" s="17"/>
      <c r="B113" s="14" t="s">
        <v>18</v>
      </c>
      <c r="C113" s="5"/>
      <c r="D113" s="6"/>
      <c r="E113" s="7"/>
      <c r="F113" s="7"/>
    </row>
    <row r="114" spans="1:6">
      <c r="A114" s="17"/>
      <c r="B114" s="14" t="s">
        <v>19</v>
      </c>
      <c r="C114" s="5"/>
      <c r="D114" s="6"/>
      <c r="E114" s="7"/>
      <c r="F114" s="7"/>
    </row>
    <row r="115" spans="1:6">
      <c r="A115" s="17"/>
      <c r="B115" s="12" t="s">
        <v>25</v>
      </c>
      <c r="C115" s="5" t="s">
        <v>0</v>
      </c>
      <c r="D115" s="6">
        <v>30</v>
      </c>
      <c r="E115" s="7"/>
      <c r="F115" s="7">
        <f>D115*E115</f>
        <v>0</v>
      </c>
    </row>
    <row r="116" spans="1:6">
      <c r="A116" s="17"/>
      <c r="B116" s="12" t="s">
        <v>41</v>
      </c>
      <c r="C116" s="5" t="s">
        <v>0</v>
      </c>
      <c r="D116" s="6">
        <v>30</v>
      </c>
      <c r="E116" s="7"/>
      <c r="F116" s="7">
        <f>D116*E116</f>
        <v>0</v>
      </c>
    </row>
    <row r="117" spans="1:6">
      <c r="A117" s="1"/>
      <c r="B117" s="1"/>
      <c r="C117" s="1"/>
      <c r="D117" s="1"/>
      <c r="E117" s="1"/>
      <c r="F117" s="1"/>
    </row>
    <row r="118" spans="1:6" ht="36">
      <c r="A118" s="28" t="s">
        <v>60</v>
      </c>
      <c r="B118" s="14" t="s">
        <v>38</v>
      </c>
      <c r="E118" s="4"/>
    </row>
    <row r="119" spans="1:6">
      <c r="A119" s="18"/>
      <c r="B119" s="12" t="s">
        <v>39</v>
      </c>
      <c r="C119" s="5" t="s">
        <v>0</v>
      </c>
      <c r="D119" s="6">
        <v>30</v>
      </c>
      <c r="E119" s="7"/>
      <c r="F119" s="7">
        <f t="shared" ref="F119" si="1">D119*E119</f>
        <v>0</v>
      </c>
    </row>
    <row r="120" spans="1:6">
      <c r="A120" s="18"/>
      <c r="B120" s="12"/>
      <c r="C120" s="5"/>
      <c r="D120" s="6"/>
      <c r="E120" s="7"/>
      <c r="F120" s="7"/>
    </row>
    <row r="121" spans="1:6">
      <c r="A121" s="18" t="s">
        <v>74</v>
      </c>
      <c r="B121" s="14" t="s">
        <v>20</v>
      </c>
      <c r="C121" s="5"/>
      <c r="D121" s="6"/>
      <c r="E121" s="7"/>
      <c r="F121" s="7"/>
    </row>
    <row r="122" spans="1:6" ht="60">
      <c r="A122" s="18"/>
      <c r="B122" s="14" t="s">
        <v>37</v>
      </c>
      <c r="C122" s="5"/>
      <c r="D122" s="6"/>
      <c r="E122" s="7"/>
      <c r="F122" s="7"/>
    </row>
    <row r="123" spans="1:6">
      <c r="A123" s="18"/>
      <c r="B123" s="14" t="s">
        <v>24</v>
      </c>
      <c r="C123" s="5" t="s">
        <v>0</v>
      </c>
      <c r="D123" s="6">
        <v>60</v>
      </c>
      <c r="E123" s="7"/>
      <c r="F123" s="7">
        <f>D123*E123</f>
        <v>0</v>
      </c>
    </row>
    <row r="124" spans="1:6">
      <c r="A124" s="18"/>
    </row>
    <row r="125" spans="1:6" ht="24">
      <c r="A125" s="28" t="s">
        <v>75</v>
      </c>
      <c r="B125" s="14" t="s">
        <v>43</v>
      </c>
      <c r="C125" s="5" t="s">
        <v>1</v>
      </c>
      <c r="D125" s="6">
        <v>5</v>
      </c>
      <c r="E125" s="7"/>
      <c r="F125" s="7">
        <f>D125*E125</f>
        <v>0</v>
      </c>
    </row>
    <row r="126" spans="1:6">
      <c r="A126" s="18"/>
    </row>
    <row r="127" spans="1:6" ht="24">
      <c r="A127" s="28" t="s">
        <v>74</v>
      </c>
      <c r="B127" s="14" t="s">
        <v>42</v>
      </c>
      <c r="C127" s="5" t="s">
        <v>2</v>
      </c>
      <c r="D127" s="6">
        <v>2</v>
      </c>
      <c r="E127" s="7"/>
      <c r="F127" s="7">
        <f>D127*E127</f>
        <v>0</v>
      </c>
    </row>
    <row r="128" spans="1:6">
      <c r="A128" s="18"/>
    </row>
    <row r="129" spans="1:6" ht="72">
      <c r="A129" s="28" t="s">
        <v>107</v>
      </c>
      <c r="B129" s="22" t="s">
        <v>44</v>
      </c>
      <c r="C129" s="5" t="s">
        <v>2</v>
      </c>
      <c r="D129" s="6">
        <v>2</v>
      </c>
      <c r="E129" s="7"/>
      <c r="F129" s="7">
        <f>D129*E129</f>
        <v>0</v>
      </c>
    </row>
    <row r="130" spans="1:6">
      <c r="A130" s="17"/>
      <c r="B130" s="14"/>
      <c r="C130" s="5"/>
      <c r="D130" s="6"/>
      <c r="E130" s="7"/>
      <c r="F130" s="7"/>
    </row>
    <row r="131" spans="1:6">
      <c r="A131" s="19"/>
      <c r="B131" s="21"/>
      <c r="C131" s="8"/>
      <c r="D131" s="9"/>
      <c r="E131" s="13" t="s">
        <v>11</v>
      </c>
      <c r="F131" s="10">
        <f>SUM(F5:F130)</f>
        <v>0</v>
      </c>
    </row>
    <row r="132" spans="1:6">
      <c r="E132" s="4"/>
    </row>
  </sheetData>
  <pageMargins left="0.78740157480314965" right="0.39370078740157483" top="0.78740157480314965" bottom="0.78740157480314965" header="0.27559055118110237" footer="0.27559055118110237"/>
  <pageSetup paperSize="9" orientation="portrait" r:id="rId1"/>
  <headerFooter>
    <oddFooter>&amp;C&amp;8IR_Vrtic Radost 2_Drugi kat_v02 troškovnik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IR_Vrtic Radost 2_Drugi kat_v02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Fabris</dc:creator>
  <cp:lastModifiedBy>Elio Štifanić</cp:lastModifiedBy>
  <cp:lastPrinted>2020-10-16T08:34:25Z</cp:lastPrinted>
  <dcterms:created xsi:type="dcterms:W3CDTF">2017-09-30T08:30:46Z</dcterms:created>
  <dcterms:modified xsi:type="dcterms:W3CDTF">2022-10-21T05:33:19Z</dcterms:modified>
</cp:coreProperties>
</file>